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krroomgmbh/Downloads/"/>
    </mc:Choice>
  </mc:AlternateContent>
  <xr:revisionPtr revIDLastSave="0" documentId="8_{C9670D86-A18C-A746-B092-910245830059}" xr6:coauthVersionLast="47" xr6:coauthVersionMax="47" xr10:uidLastSave="{00000000-0000-0000-0000-000000000000}"/>
  <bookViews>
    <workbookView xWindow="3980" yWindow="500" windowWidth="34260" windowHeight="16740" xr2:uid="{91155CA4-8BEA-5E47-A559-FBE86816FC5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<sst xmlns="http://schemas.openxmlformats.org/spreadsheetml/2006/main" count="184" uniqueCount="171">
  <si>
    <t>Beating Beta Dividenden-Könige</t>
  </si>
  <si>
    <t>Stand: 1.April.2026</t>
  </si>
  <si>
    <t>Mehr Börsen-Insights unter:</t>
  </si>
  <si>
    <t>www.beating-beta.de</t>
  </si>
  <si>
    <t>Name</t>
  </si>
  <si>
    <t>Sektor</t>
  </si>
  <si>
    <t>Dividenden-Wachstum 10 Jahre in %</t>
  </si>
  <si>
    <t>Dividenden-Steigerungen in Jahren</t>
  </si>
  <si>
    <t>KGV</t>
  </si>
  <si>
    <t xml:space="preserve">Dividenden-Serie Start </t>
  </si>
  <si>
    <t>Rezessionen überstanden</t>
  </si>
  <si>
    <t>Aktie</t>
  </si>
  <si>
    <t>Dividende</t>
  </si>
  <si>
    <t>Fundamental</t>
  </si>
  <si>
    <t>Historie</t>
  </si>
  <si>
    <t>The Coca-Cola Company</t>
  </si>
  <si>
    <t>Johnson &amp; Johnson</t>
  </si>
  <si>
    <t>The Marzetti Company</t>
  </si>
  <si>
    <t>Becton, Dickinson and Company</t>
  </si>
  <si>
    <t xml:space="preserve">American States Water </t>
  </si>
  <si>
    <t xml:space="preserve">The Procter &amp; Gamble </t>
  </si>
  <si>
    <t xml:space="preserve">Cincinnati Financial </t>
  </si>
  <si>
    <t xml:space="preserve">ABM Industries </t>
  </si>
  <si>
    <t xml:space="preserve">California Water Service </t>
  </si>
  <si>
    <t xml:space="preserve">Target </t>
  </si>
  <si>
    <t>Commerce Bancshares</t>
  </si>
  <si>
    <t xml:space="preserve">National Fuel Gas </t>
  </si>
  <si>
    <t xml:space="preserve">Sysco </t>
  </si>
  <si>
    <t>PPG Industries</t>
  </si>
  <si>
    <t xml:space="preserve">United Bankshares </t>
  </si>
  <si>
    <t>MGE Energy</t>
  </si>
  <si>
    <t xml:space="preserve">McDonald's </t>
  </si>
  <si>
    <t>Automatic Data Processing</t>
  </si>
  <si>
    <t>Versorger</t>
  </si>
  <si>
    <t>Basiskonsumgüter</t>
  </si>
  <si>
    <t>Finanzsektor</t>
  </si>
  <si>
    <t>Gesundheit</t>
  </si>
  <si>
    <t>Industrie</t>
  </si>
  <si>
    <t>Grundstoffe</t>
  </si>
  <si>
    <t>Zyklische Konsumgüter</t>
  </si>
  <si>
    <t>US0298991011</t>
  </si>
  <si>
    <t>ISIN</t>
  </si>
  <si>
    <t>Dividendenrendite</t>
  </si>
  <si>
    <t>Dividende je Aktie p.a.</t>
  </si>
  <si>
    <t>8,75 %</t>
  </si>
  <si>
    <t>2,62 %</t>
  </si>
  <si>
    <t>8,24 %</t>
  </si>
  <si>
    <t>1,72 EUR</t>
  </si>
  <si>
    <t>65,85 EUR</t>
  </si>
  <si>
    <t>Preis je Aktie</t>
  </si>
  <si>
    <t>58,8 %</t>
  </si>
  <si>
    <t>Ausschüttungsquote</t>
  </si>
  <si>
    <t>125,78 EUR</t>
  </si>
  <si>
    <t>3,68 EUR</t>
  </si>
  <si>
    <t>2,93 %</t>
  </si>
  <si>
    <t>61,4 %</t>
  </si>
  <si>
    <t>4,99 %</t>
  </si>
  <si>
    <t>6,85 %</t>
  </si>
  <si>
    <t>US7427181091</t>
  </si>
  <si>
    <t>US1720621010</t>
  </si>
  <si>
    <t>10,83 %</t>
  </si>
  <si>
    <t>ø Gewinn-Wachstum 10 Jahre</t>
  </si>
  <si>
    <t>2,26 %</t>
  </si>
  <si>
    <t>3,09 EUR</t>
  </si>
  <si>
    <t>137,02 EUR</t>
  </si>
  <si>
    <t>44,7 %</t>
  </si>
  <si>
    <t>6,87 %</t>
  </si>
  <si>
    <t>5,00 %</t>
  </si>
  <si>
    <t>US1912161007</t>
  </si>
  <si>
    <t>2,71 %</t>
  </si>
  <si>
    <t>66,22 EUR</t>
  </si>
  <si>
    <t>4,26 %</t>
  </si>
  <si>
    <t>68,7 %</t>
  </si>
  <si>
    <t>5,23 %</t>
  </si>
  <si>
    <t>US4781601046</t>
  </si>
  <si>
    <t>2,13 %</t>
  </si>
  <si>
    <t>48,2 %</t>
  </si>
  <si>
    <t>5,57 %</t>
  </si>
  <si>
    <t xml:space="preserve"> 4,53 EUR</t>
  </si>
  <si>
    <t>212,85 EUR</t>
  </si>
  <si>
    <t>4,62 %</t>
  </si>
  <si>
    <t>57,2 %</t>
  </si>
  <si>
    <t>US5138471033</t>
  </si>
  <si>
    <t>2,82 %</t>
  </si>
  <si>
    <t>3,40 EUR</t>
  </si>
  <si>
    <t>120,34 EUR</t>
  </si>
  <si>
    <t>7,50 %</t>
  </si>
  <si>
    <t>US0009571003</t>
  </si>
  <si>
    <t>7,47 %</t>
  </si>
  <si>
    <t>2,88 %</t>
  </si>
  <si>
    <t xml:space="preserve"> 0,97 EUR</t>
  </si>
  <si>
    <t>33,54 EUR</t>
  </si>
  <si>
    <t>32,7 %</t>
  </si>
  <si>
    <t>5,52 %</t>
  </si>
  <si>
    <t>US1307881029</t>
  </si>
  <si>
    <t>8,51 %</t>
  </si>
  <si>
    <t>2,72 %</t>
  </si>
  <si>
    <t>57,7 %</t>
  </si>
  <si>
    <t>6,49 %</t>
  </si>
  <si>
    <t>1,08 EUR</t>
  </si>
  <si>
    <t>39,48 EUR</t>
  </si>
  <si>
    <t>4,82 %</t>
  </si>
  <si>
    <t>US87612E1064</t>
  </si>
  <si>
    <t>3,75 %</t>
  </si>
  <si>
    <t>7,60 %</t>
  </si>
  <si>
    <t>3,95 EUR</t>
  </si>
  <si>
    <t>105,54 EUR</t>
  </si>
  <si>
    <t>9,85 %</t>
  </si>
  <si>
    <t>2,18 %</t>
  </si>
  <si>
    <t>US2005251036</t>
  </si>
  <si>
    <t>0,93 EUR</t>
  </si>
  <si>
    <t>42,84 EUR</t>
  </si>
  <si>
    <t>26,4 %</t>
  </si>
  <si>
    <t>9,75 %</t>
  </si>
  <si>
    <t>US6361801011</t>
  </si>
  <si>
    <t>2,28 %</t>
  </si>
  <si>
    <t>29,3 %</t>
  </si>
  <si>
    <t>3,19 %</t>
  </si>
  <si>
    <t>1,86 EUR</t>
  </si>
  <si>
    <t>81,82 EUR</t>
  </si>
  <si>
    <t>8,55 %</t>
  </si>
  <si>
    <t>US8718291078</t>
  </si>
  <si>
    <t>3,03 %</t>
  </si>
  <si>
    <t>47,2 %</t>
  </si>
  <si>
    <t>6,04 %</t>
  </si>
  <si>
    <t>1,88 EUR</t>
  </si>
  <si>
    <t>62,11 EUR</t>
  </si>
  <si>
    <t>2,90 %</t>
  </si>
  <si>
    <t>US6935061076</t>
  </si>
  <si>
    <t>2,63 %</t>
  </si>
  <si>
    <t>37,1 %</t>
  </si>
  <si>
    <t>6,57 %</t>
  </si>
  <si>
    <t>2,45 EUR</t>
  </si>
  <si>
    <t>93,07 EUR</t>
  </si>
  <si>
    <t>5,63 %</t>
  </si>
  <si>
    <t>US0758871091</t>
  </si>
  <si>
    <t>2,66 %</t>
  </si>
  <si>
    <t>3,64 EUR</t>
  </si>
  <si>
    <t>136,91 EUR</t>
  </si>
  <si>
    <t>5,09 %</t>
  </si>
  <si>
    <t>38,3 %</t>
  </si>
  <si>
    <t>60,0 %</t>
  </si>
  <si>
    <t>2,43 %</t>
  </si>
  <si>
    <t>5,51 %</t>
  </si>
  <si>
    <t>US9099071071</t>
  </si>
  <si>
    <t>3,62 %</t>
  </si>
  <si>
    <t>1,39 %</t>
  </si>
  <si>
    <t>45,0 %</t>
  </si>
  <si>
    <t>1,31 EUR</t>
  </si>
  <si>
    <t>36,08 EUR</t>
  </si>
  <si>
    <t>5,94 %</t>
  </si>
  <si>
    <t>US55277P1049</t>
  </si>
  <si>
    <t>50,6 %</t>
  </si>
  <si>
    <t>4,85 %</t>
  </si>
  <si>
    <t>1,64 EUR</t>
  </si>
  <si>
    <t>67,28 EUR</t>
  </si>
  <si>
    <t>8,47 %</t>
  </si>
  <si>
    <t>US5801351017</t>
  </si>
  <si>
    <t>2,34 %</t>
  </si>
  <si>
    <t>59,5 %</t>
  </si>
  <si>
    <t>7,84 %</t>
  </si>
  <si>
    <t>6,32 EUR</t>
  </si>
  <si>
    <t>270,63 EUR</t>
  </si>
  <si>
    <t>US0530151036</t>
  </si>
  <si>
    <t>62,1 %</t>
  </si>
  <si>
    <t>12,69 %</t>
  </si>
  <si>
    <t>5,64 EUR</t>
  </si>
  <si>
    <t>176,92 EUR</t>
  </si>
  <si>
    <t>13,01 %</t>
  </si>
  <si>
    <t>KGV-Durschnitt 10 Jahre</t>
  </si>
  <si>
    <t xml:space="preserve"> 1,79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</si>
</sst>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i/>
      <sz val="10"/>
      <color theme="0"/>
      <name val="Aptos Narrow (Textkörper)"/>
    </font>
    <font>
      <sz val="10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10"/>
      <color rgb="FFFFFF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1"/>
      <name val="Aptos Narrow"/>
      <scheme val="minor"/>
    </font>
    <font>
      <sz val="9"/>
      <name val="Arial"/>
      <family val="2"/>
      <charset val="1"/>
    </font>
    <font>
      <sz val="12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7" fillId="4" borderId="0" xfId="0" applyFont="1" applyFill="1"/>
    <xf numFmtId="0" fontId="3" fillId="2" borderId="1" xfId="0" applyFont="1" applyFill="1" applyBorder="1"/>
    <xf numFmtId="0" fontId="5" fillId="2" borderId="1" xfId="1" applyFont="1" applyFill="1" applyBorder="1"/>
    <xf numFmtId="0" fontId="7" fillId="4" borderId="1" xfId="0" applyFont="1" applyFill="1" applyBorder="1"/>
    <xf numFmtId="0" fontId="0" fillId="0" borderId="1" xfId="0" applyBorder="1"/>
    <xf numFmtId="0" fontId="1" fillId="2" borderId="1" xfId="0" applyFont="1" applyFill="1" applyBorder="1"/>
    <xf numFmtId="0" fontId="6" fillId="3" borderId="0" xfId="0" applyFont="1" applyFill="1"/>
    <xf numFmtId="0" fontId="3" fillId="2" borderId="0" xfId="0" applyFont="1" applyFill="1" applyBorder="1"/>
    <xf numFmtId="0" fontId="5" fillId="2" borderId="0" xfId="1" applyFont="1" applyFill="1" applyBorder="1"/>
    <xf numFmtId="0" fontId="0" fillId="0" borderId="0" xfId="0" applyBorder="1"/>
    <xf numFmtId="0" fontId="6" fillId="3" borderId="0" xfId="0" applyFont="1" applyFill="1" applyBorder="1"/>
    <xf numFmtId="0" fontId="6" fillId="3" borderId="1" xfId="0" applyFont="1" applyFill="1" applyBorder="1"/>
    <xf numFmtId="0" fontId="7" fillId="4" borderId="0" xfId="0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9" fillId="0" borderId="0" xfId="0" applyFont="1"/>
    <xf numFmtId="2" fontId="9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9" fillId="5" borderId="0" xfId="0" applyFont="1" applyFill="1"/>
    <xf numFmtId="0" fontId="0" fillId="5" borderId="0" xfId="0" applyFill="1"/>
    <xf numFmtId="0" fontId="0" fillId="5" borderId="1" xfId="0" applyFill="1" applyBorder="1"/>
    <xf numFmtId="0" fontId="8" fillId="5" borderId="0" xfId="0" applyFont="1" applyFill="1" applyBorder="1" applyAlignment="1">
      <alignment horizontal="right"/>
    </xf>
    <xf numFmtId="0" fontId="10" fillId="5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0" fontId="8" fillId="5" borderId="1" xfId="0" applyFont="1" applyFill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eating-beta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9AA2-BD86-7B4A-B7AA-3BECCCE6821D}">
  <dimension ref="A1:N40"/>
  <sheetViews>
    <sheetView tabSelected="1" zoomScale="90" zoomScaleNormal="90" workbookViewId="0">
      <selection activeCell="F27" sqref="F27"/>
    </sheetView>
  </sheetViews>
  <sheetFormatPr baseColWidth="10" defaultRowHeight="16" x14ac:dyDescent="0.2"/>
  <cols>
    <col min="1" max="1" width="30.5" customWidth="1"/>
    <col min="2" max="2" width="15.5" customWidth="1"/>
    <col min="3" max="3" width="21.6640625" style="7" customWidth="1"/>
    <col min="4" max="4" width="21.5" style="12" customWidth="1"/>
    <col min="5" max="5" width="19.6640625" style="12" customWidth="1"/>
    <col min="6" max="6" width="32.5" customWidth="1"/>
    <col min="7" max="7" width="32.83203125" customWidth="1"/>
    <col min="8" max="8" width="23.5" style="7" customWidth="1"/>
    <col min="9" max="9" width="17.83203125" customWidth="1"/>
    <col min="10" max="10" width="13.1640625" customWidth="1"/>
    <col min="11" max="11" width="24" customWidth="1"/>
    <col min="12" max="12" width="29.1640625" style="7" customWidth="1"/>
    <col min="13" max="13" width="22.33203125" customWidth="1"/>
    <col min="14" max="14" width="25" customWidth="1"/>
  </cols>
  <sheetData>
    <row r="1" spans="1:14" s="1" customFormat="1" x14ac:dyDescent="0.2">
      <c r="A1" s="1" t="s">
        <v>0</v>
      </c>
      <c r="C1" s="4" t="s">
        <v>2</v>
      </c>
      <c r="D1" s="10"/>
      <c r="E1" s="10"/>
      <c r="H1" s="8"/>
      <c r="L1" s="8"/>
    </row>
    <row r="2" spans="1:14" s="1" customFormat="1" x14ac:dyDescent="0.2">
      <c r="A2" s="2" t="s">
        <v>1</v>
      </c>
      <c r="C2" s="5" t="s">
        <v>3</v>
      </c>
      <c r="D2" s="11"/>
      <c r="E2" s="11"/>
      <c r="H2" s="8"/>
      <c r="L2" s="8"/>
    </row>
    <row r="3" spans="1:14" s="9" customFormat="1" x14ac:dyDescent="0.2">
      <c r="A3" s="9" t="s">
        <v>11</v>
      </c>
      <c r="C3" s="14"/>
      <c r="D3" s="13" t="s">
        <v>12</v>
      </c>
      <c r="E3" s="13"/>
      <c r="H3" s="14"/>
      <c r="I3" s="9" t="s">
        <v>13</v>
      </c>
      <c r="L3" s="14"/>
      <c r="M3" s="9" t="s">
        <v>14</v>
      </c>
    </row>
    <row r="4" spans="1:14" s="3" customFormat="1" x14ac:dyDescent="0.2">
      <c r="A4" s="3" t="s">
        <v>4</v>
      </c>
      <c r="B4" s="3" t="s">
        <v>41</v>
      </c>
      <c r="C4" s="6" t="s">
        <v>5</v>
      </c>
      <c r="D4" s="15" t="s">
        <v>43</v>
      </c>
      <c r="E4" s="15" t="s">
        <v>42</v>
      </c>
      <c r="F4" s="16" t="s">
        <v>7</v>
      </c>
      <c r="G4" s="16" t="s">
        <v>6</v>
      </c>
      <c r="H4" s="17" t="s">
        <v>51</v>
      </c>
      <c r="I4" s="16" t="s">
        <v>49</v>
      </c>
      <c r="J4" s="16" t="s">
        <v>8</v>
      </c>
      <c r="K4" s="16" t="s">
        <v>169</v>
      </c>
      <c r="L4" s="17" t="s">
        <v>61</v>
      </c>
      <c r="M4" s="16" t="s">
        <v>9</v>
      </c>
      <c r="N4" s="16" t="s">
        <v>10</v>
      </c>
    </row>
    <row r="5" spans="1:14" x14ac:dyDescent="0.2">
      <c r="A5" s="21" t="s">
        <v>19</v>
      </c>
      <c r="B5" t="s">
        <v>40</v>
      </c>
      <c r="C5" s="7" t="s">
        <v>33</v>
      </c>
      <c r="D5" s="23" t="s">
        <v>47</v>
      </c>
      <c r="E5" s="23" t="s">
        <v>45</v>
      </c>
      <c r="F5" s="24">
        <v>71</v>
      </c>
      <c r="G5" s="25" t="s">
        <v>44</v>
      </c>
      <c r="H5" s="26" t="s">
        <v>50</v>
      </c>
      <c r="I5" s="25" t="s">
        <v>48</v>
      </c>
      <c r="J5" s="25">
        <v>22.4</v>
      </c>
      <c r="K5" s="25">
        <v>31.02</v>
      </c>
      <c r="L5" s="26" t="s">
        <v>46</v>
      </c>
      <c r="M5" s="25">
        <v>1955</v>
      </c>
      <c r="N5" s="25">
        <f>IF(M5&gt;2020,0,IF(M5&gt;2008,1,IF(M5&gt;2001,2,IF(M5&gt;1990,3,IF(M5&gt;1980,4,IF(M5&gt;1973,5,IF(M5&gt;1970,6,IF(M5&gt;1960,7,IF(M5&gt;1958,8,IF(M5&gt;1953,9,10))))))))))</f>
        <v>9</v>
      </c>
    </row>
    <row r="6" spans="1:14" s="28" customFormat="1" x14ac:dyDescent="0.2">
      <c r="A6" s="27" t="s">
        <v>20</v>
      </c>
      <c r="B6" s="28" t="s">
        <v>58</v>
      </c>
      <c r="C6" s="29" t="s">
        <v>34</v>
      </c>
      <c r="D6" s="30" t="s">
        <v>53</v>
      </c>
      <c r="E6" s="30" t="s">
        <v>54</v>
      </c>
      <c r="F6" s="31">
        <v>69</v>
      </c>
      <c r="G6" s="32" t="s">
        <v>56</v>
      </c>
      <c r="H6" s="33" t="s">
        <v>55</v>
      </c>
      <c r="I6" s="32" t="s">
        <v>52</v>
      </c>
      <c r="J6" s="32">
        <v>20.9</v>
      </c>
      <c r="K6" s="32">
        <v>27.9</v>
      </c>
      <c r="L6" s="33" t="s">
        <v>57</v>
      </c>
      <c r="M6" s="32">
        <v>1957</v>
      </c>
      <c r="N6" s="32">
        <f>IF(M6&gt;2020,0,IF(M6&gt;2008,1,IF(M6&gt;2001,2,IF(M6&gt;1990,3,IF(M6&gt;1980,4,IF(M6&gt;1973,5,IF(M6&gt;1970,6,IF(M6&gt;1960,7,IF(M6&gt;1958,8,IF(M6&gt;1953,9,10))))))))))</f>
        <v>9</v>
      </c>
    </row>
    <row r="7" spans="1:14" x14ac:dyDescent="0.2">
      <c r="A7" s="21" t="s">
        <v>21</v>
      </c>
      <c r="B7" t="s">
        <v>59</v>
      </c>
      <c r="C7" s="7" t="s">
        <v>35</v>
      </c>
      <c r="D7" s="23" t="s">
        <v>63</v>
      </c>
      <c r="E7" s="23" t="s">
        <v>62</v>
      </c>
      <c r="F7" s="24">
        <v>66</v>
      </c>
      <c r="G7" s="25" t="s">
        <v>66</v>
      </c>
      <c r="H7" s="26" t="s">
        <v>65</v>
      </c>
      <c r="I7" s="25" t="s">
        <v>64</v>
      </c>
      <c r="J7" s="25">
        <v>10.199999999999999</v>
      </c>
      <c r="K7" s="25">
        <v>11.8</v>
      </c>
      <c r="L7" s="26" t="s">
        <v>60</v>
      </c>
      <c r="M7" s="25">
        <v>1961</v>
      </c>
      <c r="N7" s="25">
        <f>IF(M7&gt;2020,0,IF(M7&gt;2008,1,IF(M7&gt;2001,2,IF(M7&gt;1990,3,IF(M7&gt;1980,4,IF(M7&gt;1973,5,IF(M7&gt;1970,6,IF(M7&gt;1960,7,IF(M7&gt;1958,8,IF(M7&gt;1953,9,10))))))))))</f>
        <v>7</v>
      </c>
    </row>
    <row r="8" spans="1:14" s="28" customFormat="1" x14ac:dyDescent="0.2">
      <c r="A8" s="27" t="s">
        <v>15</v>
      </c>
      <c r="B8" s="28" t="s">
        <v>68</v>
      </c>
      <c r="C8" s="29" t="s">
        <v>34</v>
      </c>
      <c r="D8" s="30" t="s">
        <v>170</v>
      </c>
      <c r="E8" s="30" t="s">
        <v>69</v>
      </c>
      <c r="F8" s="31">
        <v>64</v>
      </c>
      <c r="G8" s="32" t="s">
        <v>71</v>
      </c>
      <c r="H8" s="33" t="s">
        <v>72</v>
      </c>
      <c r="I8" s="32" t="s">
        <v>70</v>
      </c>
      <c r="J8" s="32">
        <v>24.9</v>
      </c>
      <c r="K8" s="32">
        <v>27.3</v>
      </c>
      <c r="L8" s="33" t="s">
        <v>67</v>
      </c>
      <c r="M8" s="32">
        <v>1963</v>
      </c>
      <c r="N8" s="32">
        <f>IF(M8&gt;2020,0,IF(M8&gt;2008,1,IF(M8&gt;2001,2,IF(M8&gt;1990,3,IF(M8&gt;1980,4,IF(M8&gt;1973,5,IF(M8&gt;1970,6,IF(M8&gt;1960,7,IF(M8&gt;1958,8,IF(M8&gt;1953,9,10))))))))))</f>
        <v>7</v>
      </c>
    </row>
    <row r="9" spans="1:14" x14ac:dyDescent="0.2">
      <c r="A9" s="21" t="s">
        <v>16</v>
      </c>
      <c r="B9" t="s">
        <v>74</v>
      </c>
      <c r="C9" s="7" t="s">
        <v>36</v>
      </c>
      <c r="D9" s="23" t="s">
        <v>78</v>
      </c>
      <c r="E9" s="23" t="s">
        <v>75</v>
      </c>
      <c r="F9" s="24">
        <v>63</v>
      </c>
      <c r="G9" s="25" t="s">
        <v>77</v>
      </c>
      <c r="H9" s="26" t="s">
        <v>76</v>
      </c>
      <c r="I9" s="25" t="s">
        <v>79</v>
      </c>
      <c r="J9" s="25">
        <v>22</v>
      </c>
      <c r="K9" s="25">
        <v>22.6</v>
      </c>
      <c r="L9" s="26" t="s">
        <v>73</v>
      </c>
      <c r="M9" s="25">
        <v>1963</v>
      </c>
      <c r="N9" s="25">
        <f>IF(M9&gt;2020,0,IF(M9&gt;2008,1,IF(M9&gt;2001,2,IF(M9&gt;1990,3,IF(M9&gt;1980,4,IF(M9&gt;1973,5,IF(M9&gt;1970,6,IF(M9&gt;1960,7,IF(M9&gt;1958,8,IF(M9&gt;1953,9,10))))))))))</f>
        <v>7</v>
      </c>
    </row>
    <row r="10" spans="1:14" s="28" customFormat="1" x14ac:dyDescent="0.2">
      <c r="A10" s="27" t="s">
        <v>17</v>
      </c>
      <c r="B10" s="28" t="s">
        <v>82</v>
      </c>
      <c r="C10" s="29" t="s">
        <v>34</v>
      </c>
      <c r="D10" s="30" t="s">
        <v>84</v>
      </c>
      <c r="E10" s="30" t="s">
        <v>83</v>
      </c>
      <c r="F10" s="31">
        <v>63</v>
      </c>
      <c r="G10" s="32" t="s">
        <v>86</v>
      </c>
      <c r="H10" s="33" t="s">
        <v>81</v>
      </c>
      <c r="I10" s="32" t="s">
        <v>85</v>
      </c>
      <c r="J10" s="32">
        <v>21.2</v>
      </c>
      <c r="K10" s="32">
        <v>30.3</v>
      </c>
      <c r="L10" s="33" t="s">
        <v>80</v>
      </c>
      <c r="M10" s="32">
        <v>1964</v>
      </c>
      <c r="N10" s="32">
        <f>IF(M10&gt;2020,0,IF(M10&gt;2008,1,IF(M10&gt;2001,2,IF(M10&gt;1990,3,IF(M10&gt;1980,4,IF(M10&gt;1973,5,IF(M10&gt;1970,6,IF(M10&gt;1960,7,IF(M10&gt;1958,8,IF(M10&gt;1953,9,10))))))))))</f>
        <v>7</v>
      </c>
    </row>
    <row r="11" spans="1:14" x14ac:dyDescent="0.2">
      <c r="A11" s="21" t="s">
        <v>22</v>
      </c>
      <c r="B11" t="s">
        <v>87</v>
      </c>
      <c r="C11" s="7" t="s">
        <v>37</v>
      </c>
      <c r="D11" s="23" t="s">
        <v>90</v>
      </c>
      <c r="E11" s="23" t="s">
        <v>89</v>
      </c>
      <c r="F11" s="24">
        <v>59</v>
      </c>
      <c r="G11" s="25" t="s">
        <v>93</v>
      </c>
      <c r="H11" s="26" t="s">
        <v>92</v>
      </c>
      <c r="I11" s="25" t="s">
        <v>91</v>
      </c>
      <c r="J11" s="25">
        <v>15</v>
      </c>
      <c r="K11" s="25">
        <v>22.9</v>
      </c>
      <c r="L11" s="26" t="s">
        <v>88</v>
      </c>
      <c r="M11" s="25">
        <v>1968</v>
      </c>
      <c r="N11" s="25">
        <f>IF(M11&gt;2020,0,IF(M11&gt;2008,1,IF(M11&gt;2001,2,IF(M11&gt;1990,3,IF(M11&gt;1980,4,IF(M11&gt;1973,5,IF(M11&gt;1970,6,IF(M11&gt;1960,7,IF(M11&gt;1958,8,IF(M11&gt;1953,9,10))))))))))</f>
        <v>7</v>
      </c>
    </row>
    <row r="12" spans="1:14" s="28" customFormat="1" x14ac:dyDescent="0.2">
      <c r="A12" s="27" t="s">
        <v>23</v>
      </c>
      <c r="B12" s="28" t="s">
        <v>94</v>
      </c>
      <c r="C12" s="29" t="s">
        <v>33</v>
      </c>
      <c r="D12" s="30" t="s">
        <v>99</v>
      </c>
      <c r="E12" s="30" t="s">
        <v>96</v>
      </c>
      <c r="F12" s="31">
        <v>59</v>
      </c>
      <c r="G12" s="32" t="s">
        <v>98</v>
      </c>
      <c r="H12" s="33" t="s">
        <v>97</v>
      </c>
      <c r="I12" s="32" t="s">
        <v>100</v>
      </c>
      <c r="J12" s="32">
        <v>21.1</v>
      </c>
      <c r="K12" s="32">
        <v>30.4</v>
      </c>
      <c r="L12" s="33" t="s">
        <v>95</v>
      </c>
      <c r="M12" s="32">
        <v>1968</v>
      </c>
      <c r="N12" s="32">
        <f>IF(M12&gt;2020,0,IF(M12&gt;2008,1,IF(M12&gt;2001,2,IF(M12&gt;1990,3,IF(M12&gt;1980,4,IF(M12&gt;1973,5,IF(M12&gt;1970,6,IF(M12&gt;1960,7,IF(M12&gt;1958,8,IF(M12&gt;1953,9,10))))))))))</f>
        <v>7</v>
      </c>
    </row>
    <row r="13" spans="1:14" x14ac:dyDescent="0.2">
      <c r="A13" s="21" t="s">
        <v>24</v>
      </c>
      <c r="B13" t="s">
        <v>102</v>
      </c>
      <c r="C13" s="7" t="s">
        <v>34</v>
      </c>
      <c r="D13" s="23" t="s">
        <v>105</v>
      </c>
      <c r="E13" s="23" t="s">
        <v>103</v>
      </c>
      <c r="F13" s="24">
        <v>58</v>
      </c>
      <c r="G13" s="25" t="s">
        <v>104</v>
      </c>
      <c r="H13" s="26" t="s">
        <v>141</v>
      </c>
      <c r="I13" s="25" t="s">
        <v>106</v>
      </c>
      <c r="J13" s="25">
        <v>14.9</v>
      </c>
      <c r="K13" s="25">
        <v>16</v>
      </c>
      <c r="L13" s="26" t="s">
        <v>101</v>
      </c>
      <c r="M13" s="25">
        <v>1968</v>
      </c>
      <c r="N13" s="25">
        <f>IF(M13&gt;2020,0,IF(M13&gt;2008,1,IF(M13&gt;2001,2,IF(M13&gt;1990,3,IF(M13&gt;1980,4,IF(M13&gt;1973,5,IF(M13&gt;1970,6,IF(M13&gt;1960,7,IF(M13&gt;1958,8,IF(M13&gt;1953,9,10))))))))))</f>
        <v>7</v>
      </c>
    </row>
    <row r="14" spans="1:14" s="28" customFormat="1" x14ac:dyDescent="0.2">
      <c r="A14" s="27" t="s">
        <v>25</v>
      </c>
      <c r="B14" s="28" t="s">
        <v>109</v>
      </c>
      <c r="C14" s="29" t="s">
        <v>35</v>
      </c>
      <c r="D14" s="30" t="s">
        <v>110</v>
      </c>
      <c r="E14" s="30" t="s">
        <v>108</v>
      </c>
      <c r="F14" s="31">
        <v>57</v>
      </c>
      <c r="G14" s="32" t="s">
        <v>73</v>
      </c>
      <c r="H14" s="33" t="s">
        <v>112</v>
      </c>
      <c r="I14" s="32" t="s">
        <v>111</v>
      </c>
      <c r="J14" s="32">
        <v>12.2</v>
      </c>
      <c r="K14" s="32">
        <v>16.2</v>
      </c>
      <c r="L14" s="33" t="s">
        <v>107</v>
      </c>
      <c r="M14" s="32">
        <v>1969</v>
      </c>
      <c r="N14" s="32">
        <f>IF(M14&gt;2020,0,IF(M14&gt;2008,1,IF(M14&gt;2001,2,IF(M14&gt;1990,3,IF(M14&gt;1980,4,IF(M14&gt;1973,5,IF(M14&gt;1970,6,IF(M14&gt;1960,7,IF(M14&gt;1958,8,IF(M14&gt;1953,9,10))))))))))</f>
        <v>7</v>
      </c>
    </row>
    <row r="15" spans="1:14" x14ac:dyDescent="0.2">
      <c r="A15" s="21" t="s">
        <v>26</v>
      </c>
      <c r="B15" t="s">
        <v>114</v>
      </c>
      <c r="C15" s="7" t="s">
        <v>33</v>
      </c>
      <c r="D15" s="23" t="s">
        <v>118</v>
      </c>
      <c r="E15" s="23" t="s">
        <v>115</v>
      </c>
      <c r="F15" s="24">
        <v>55</v>
      </c>
      <c r="G15" s="25" t="s">
        <v>117</v>
      </c>
      <c r="H15" s="26" t="s">
        <v>116</v>
      </c>
      <c r="I15" s="25" t="s">
        <v>119</v>
      </c>
      <c r="J15" s="25">
        <v>13</v>
      </c>
      <c r="K15" s="25">
        <v>13.9</v>
      </c>
      <c r="L15" s="26" t="s">
        <v>113</v>
      </c>
      <c r="M15" s="25">
        <v>1971</v>
      </c>
      <c r="N15" s="25">
        <f>IF(M15&gt;2020,0,IF(M15&gt;2008,1,IF(M15&gt;2001,2,IF(M15&gt;1990,3,IF(M15&gt;1980,4,IF(M15&gt;1973,5,IF(M15&gt;1970,6,IF(M15&gt;1960,7,IF(M15&gt;1958,8,IF(M15&gt;1953,9,10))))))))))</f>
        <v>6</v>
      </c>
    </row>
    <row r="16" spans="1:14" s="28" customFormat="1" x14ac:dyDescent="0.2">
      <c r="A16" s="27" t="s">
        <v>27</v>
      </c>
      <c r="B16" s="28" t="s">
        <v>121</v>
      </c>
      <c r="C16" s="29" t="s">
        <v>34</v>
      </c>
      <c r="D16" s="30" t="s">
        <v>125</v>
      </c>
      <c r="E16" s="30" t="s">
        <v>122</v>
      </c>
      <c r="F16" s="31">
        <v>55</v>
      </c>
      <c r="G16" s="32" t="s">
        <v>124</v>
      </c>
      <c r="H16" s="33" t="s">
        <v>123</v>
      </c>
      <c r="I16" s="32" t="s">
        <v>126</v>
      </c>
      <c r="J16" s="32">
        <v>19.3</v>
      </c>
      <c r="K16" s="32">
        <v>24.4</v>
      </c>
      <c r="L16" s="33" t="s">
        <v>120</v>
      </c>
      <c r="M16" s="32">
        <v>1971</v>
      </c>
      <c r="N16" s="32">
        <f>IF(M16&gt;2020,0,IF(M16&gt;2008,1,IF(M16&gt;2001,2,IF(M16&gt;1990,3,IF(M16&gt;1980,4,IF(M16&gt;1973,5,IF(M16&gt;1970,6,IF(M16&gt;1960,7,IF(M16&gt;1958,8,IF(M16&gt;1953,9,10))))))))))</f>
        <v>6</v>
      </c>
    </row>
    <row r="17" spans="1:14" x14ac:dyDescent="0.2">
      <c r="A17" s="21" t="s">
        <v>28</v>
      </c>
      <c r="B17" t="s">
        <v>128</v>
      </c>
      <c r="C17" s="7" t="s">
        <v>38</v>
      </c>
      <c r="D17" s="23" t="s">
        <v>132</v>
      </c>
      <c r="E17" s="23" t="s">
        <v>129</v>
      </c>
      <c r="F17" s="24">
        <v>54</v>
      </c>
      <c r="G17" s="25" t="s">
        <v>131</v>
      </c>
      <c r="H17" s="26" t="s">
        <v>130</v>
      </c>
      <c r="I17" s="25" t="s">
        <v>133</v>
      </c>
      <c r="J17" s="25">
        <v>15.3</v>
      </c>
      <c r="K17" s="25">
        <v>24.3</v>
      </c>
      <c r="L17" s="26" t="s">
        <v>127</v>
      </c>
      <c r="M17" s="25">
        <v>1972</v>
      </c>
      <c r="N17" s="25">
        <f>IF(M17&gt;2020,0,IF(M17&gt;2008,1,IF(M17&gt;2001,2,IF(M17&gt;1990,3,IF(M17&gt;1980,4,IF(M17&gt;1973,5,IF(M17&gt;1970,6,IF(M17&gt;1960,7,IF(M17&gt;1958,8,IF(M17&gt;1953,9,10))))))))))</f>
        <v>6</v>
      </c>
    </row>
    <row r="18" spans="1:14" s="28" customFormat="1" x14ac:dyDescent="0.2">
      <c r="A18" s="27" t="s">
        <v>18</v>
      </c>
      <c r="B18" s="28" t="s">
        <v>135</v>
      </c>
      <c r="C18" s="29" t="s">
        <v>36</v>
      </c>
      <c r="D18" s="30" t="s">
        <v>137</v>
      </c>
      <c r="E18" s="30" t="s">
        <v>136</v>
      </c>
      <c r="F18" s="31">
        <v>54</v>
      </c>
      <c r="G18" s="32" t="s">
        <v>139</v>
      </c>
      <c r="H18" s="33" t="s">
        <v>140</v>
      </c>
      <c r="I18" s="32" t="s">
        <v>138</v>
      </c>
      <c r="J18" s="32">
        <v>25.6</v>
      </c>
      <c r="K18" s="32">
        <v>46.7</v>
      </c>
      <c r="L18" s="33" t="s">
        <v>134</v>
      </c>
      <c r="M18" s="32">
        <v>1973</v>
      </c>
      <c r="N18" s="32">
        <f>IF(M18&gt;2020,0,IF(M18&gt;2008,1,IF(M18&gt;2001,2,IF(M18&gt;1990,3,IF(M18&gt;1980,4,IF(M18&gt;1973,5,IF(M18&gt;1970,6,IF(M18&gt;1960,7,IF(M18&gt;1958,8,IF(M18&gt;1953,9,10))))))))))</f>
        <v>6</v>
      </c>
    </row>
    <row r="19" spans="1:14" x14ac:dyDescent="0.2">
      <c r="A19" s="22" t="s">
        <v>29</v>
      </c>
      <c r="B19" t="s">
        <v>144</v>
      </c>
      <c r="C19" s="7" t="s">
        <v>35</v>
      </c>
      <c r="D19" s="23" t="s">
        <v>148</v>
      </c>
      <c r="E19" s="23" t="s">
        <v>145</v>
      </c>
      <c r="F19" s="24">
        <v>50</v>
      </c>
      <c r="G19" s="25" t="s">
        <v>146</v>
      </c>
      <c r="H19" s="26" t="s">
        <v>147</v>
      </c>
      <c r="I19" s="25" t="s">
        <v>149</v>
      </c>
      <c r="J19" s="25">
        <v>12.6</v>
      </c>
      <c r="K19" s="25">
        <v>14.8</v>
      </c>
      <c r="L19" s="26" t="s">
        <v>143</v>
      </c>
      <c r="M19" s="25">
        <v>1975</v>
      </c>
      <c r="N19" s="25">
        <f>IF(M19&gt;2020,0,IF(M19&gt;2008,1,IF(M19&gt;2001,2,IF(M19&gt;1990,3,IF(M19&gt;1980,4,IF(M19&gt;1973,5,IF(M19&gt;1970,6,IF(M19&gt;1960,7,IF(M19&gt;1958,8,IF(M19&gt;1953,9,10))))))))))</f>
        <v>5</v>
      </c>
    </row>
    <row r="20" spans="1:14" s="28" customFormat="1" x14ac:dyDescent="0.2">
      <c r="A20" s="27" t="s">
        <v>30</v>
      </c>
      <c r="B20" s="28" t="s">
        <v>151</v>
      </c>
      <c r="C20" s="29" t="s">
        <v>33</v>
      </c>
      <c r="D20" s="30" t="s">
        <v>154</v>
      </c>
      <c r="E20" s="30" t="s">
        <v>142</v>
      </c>
      <c r="F20" s="31">
        <v>50</v>
      </c>
      <c r="G20" s="32" t="s">
        <v>153</v>
      </c>
      <c r="H20" s="33" t="s">
        <v>152</v>
      </c>
      <c r="I20" s="32" t="s">
        <v>155</v>
      </c>
      <c r="J20" s="32">
        <v>20.8</v>
      </c>
      <c r="K20" s="32">
        <v>25.5</v>
      </c>
      <c r="L20" s="33" t="s">
        <v>150</v>
      </c>
      <c r="M20" s="32">
        <v>1976</v>
      </c>
      <c r="N20" s="32">
        <f>IF(M20&gt;2020,0,IF(M20&gt;2008,1,IF(M20&gt;2001,2,IF(M20&gt;1990,3,IF(M20&gt;1980,4,IF(M20&gt;1973,5,IF(M20&gt;1970,6,IF(M20&gt;1960,7,IF(M20&gt;1958,8,IF(M20&gt;1953,9,10))))))))))</f>
        <v>5</v>
      </c>
    </row>
    <row r="21" spans="1:14" x14ac:dyDescent="0.2">
      <c r="A21" s="21" t="s">
        <v>31</v>
      </c>
      <c r="B21" t="s">
        <v>157</v>
      </c>
      <c r="C21" s="7" t="s">
        <v>39</v>
      </c>
      <c r="D21" s="23" t="s">
        <v>161</v>
      </c>
      <c r="E21" s="23" t="s">
        <v>158</v>
      </c>
      <c r="F21" s="24">
        <v>50</v>
      </c>
      <c r="G21" s="25" t="s">
        <v>160</v>
      </c>
      <c r="H21" s="26" t="s">
        <v>159</v>
      </c>
      <c r="I21" s="25" t="s">
        <v>162</v>
      </c>
      <c r="J21" s="25">
        <v>25.9</v>
      </c>
      <c r="K21" s="25">
        <v>26.2</v>
      </c>
      <c r="L21" s="26" t="s">
        <v>156</v>
      </c>
      <c r="M21" s="25">
        <v>1976</v>
      </c>
      <c r="N21" s="25">
        <f>IF(M21&gt;2020,0,IF(M21&gt;2008,1,IF(M21&gt;2001,2,IF(M21&gt;1990,3,IF(M21&gt;1980,4,IF(M21&gt;1973,5,IF(M21&gt;1970,6,IF(M21&gt;1960,7,IF(M21&gt;1958,8,IF(M21&gt;1953,9,10))))))))))</f>
        <v>5</v>
      </c>
    </row>
    <row r="22" spans="1:14" s="28" customFormat="1" x14ac:dyDescent="0.2">
      <c r="A22" s="27" t="s">
        <v>32</v>
      </c>
      <c r="B22" s="28" t="s">
        <v>163</v>
      </c>
      <c r="C22" s="29" t="s">
        <v>37</v>
      </c>
      <c r="D22" s="30" t="s">
        <v>166</v>
      </c>
      <c r="E22" s="30" t="s">
        <v>117</v>
      </c>
      <c r="F22" s="31">
        <v>50</v>
      </c>
      <c r="G22" s="32" t="s">
        <v>165</v>
      </c>
      <c r="H22" s="33" t="s">
        <v>164</v>
      </c>
      <c r="I22" s="32" t="s">
        <v>167</v>
      </c>
      <c r="J22" s="32">
        <v>19.5</v>
      </c>
      <c r="K22" s="32">
        <v>29.1</v>
      </c>
      <c r="L22" s="33" t="s">
        <v>168</v>
      </c>
      <c r="M22" s="32">
        <v>1976</v>
      </c>
      <c r="N22" s="32">
        <f>IF(M22&gt;2020,0,IF(M22&gt;2008,1,IF(M22&gt;2001,2,IF(M22&gt;1990,3,IF(M22&gt;1980,4,IF(M22&gt;1973,5,IF(M22&gt;1970,6,IF(M22&gt;1960,7,IF(M22&gt;1958,8,IF(M22&gt;1953,9,10))))))))))</f>
        <v>5</v>
      </c>
    </row>
    <row r="23" spans="1:14" x14ac:dyDescent="0.2">
      <c r="D23" s="18"/>
      <c r="E23" s="18"/>
      <c r="F23" s="19"/>
      <c r="G23" s="19"/>
      <c r="H23" s="20"/>
      <c r="I23" s="19"/>
      <c r="J23" s="19"/>
      <c r="K23" s="19"/>
      <c r="L23" s="20"/>
      <c r="M23" s="19"/>
      <c r="N23" s="19"/>
    </row>
    <row r="24" spans="1:14" x14ac:dyDescent="0.2">
      <c r="D24" s="18"/>
      <c r="E24" s="18"/>
      <c r="F24" s="19"/>
      <c r="G24" s="19"/>
      <c r="H24" s="20"/>
      <c r="I24" s="19"/>
      <c r="J24" s="19"/>
      <c r="K24" s="19"/>
      <c r="L24" s="20"/>
      <c r="M24" s="19"/>
      <c r="N24" s="19"/>
    </row>
    <row r="25" spans="1:14" x14ac:dyDescent="0.2">
      <c r="D25" s="18"/>
      <c r="E25" s="18"/>
      <c r="F25" s="19"/>
      <c r="G25" s="19"/>
      <c r="H25" s="20"/>
      <c r="I25" s="19"/>
      <c r="J25" s="19"/>
      <c r="K25" s="19"/>
      <c r="L25" s="20"/>
      <c r="M25" s="19"/>
      <c r="N25" s="19"/>
    </row>
    <row r="26" spans="1:14" x14ac:dyDescent="0.2">
      <c r="D26" s="18"/>
      <c r="E26" s="18"/>
      <c r="F26" s="19"/>
      <c r="G26" s="19"/>
      <c r="H26" s="20"/>
      <c r="I26" s="19"/>
      <c r="J26" s="19"/>
      <c r="K26" s="19"/>
      <c r="L26" s="20"/>
      <c r="M26" s="19"/>
      <c r="N26" s="19"/>
    </row>
    <row r="27" spans="1:14" x14ac:dyDescent="0.2">
      <c r="D27" s="18"/>
      <c r="E27" s="18"/>
      <c r="F27" s="19"/>
      <c r="G27" s="19"/>
      <c r="H27" s="20"/>
      <c r="I27" s="19"/>
      <c r="J27" s="19"/>
      <c r="K27" s="19"/>
      <c r="L27" s="20"/>
      <c r="M27" s="19"/>
      <c r="N27" s="19"/>
    </row>
    <row r="28" spans="1:14" x14ac:dyDescent="0.2">
      <c r="D28" s="18"/>
      <c r="E28" s="18"/>
      <c r="F28" s="19"/>
      <c r="G28" s="19"/>
      <c r="H28" s="20"/>
      <c r="I28" s="19"/>
      <c r="J28" s="19"/>
      <c r="K28" s="19"/>
      <c r="L28" s="20"/>
      <c r="M28" s="19"/>
      <c r="N28" s="19"/>
    </row>
    <row r="29" spans="1:14" x14ac:dyDescent="0.2">
      <c r="D29" s="18"/>
      <c r="E29" s="18"/>
      <c r="F29" s="19"/>
      <c r="G29" s="19"/>
      <c r="H29" s="20"/>
      <c r="I29" s="19"/>
      <c r="J29" s="19"/>
      <c r="K29" s="19"/>
      <c r="L29" s="20"/>
      <c r="M29" s="19"/>
      <c r="N29" s="19"/>
    </row>
    <row r="30" spans="1:14" x14ac:dyDescent="0.2">
      <c r="D30" s="18"/>
      <c r="E30" s="18"/>
      <c r="F30" s="19"/>
      <c r="G30" s="19"/>
      <c r="H30" s="20"/>
      <c r="I30" s="19"/>
      <c r="J30" s="19"/>
      <c r="K30" s="19"/>
      <c r="L30" s="20"/>
      <c r="M30" s="19"/>
      <c r="N30" s="19"/>
    </row>
    <row r="31" spans="1:14" x14ac:dyDescent="0.2">
      <c r="D31" s="18"/>
      <c r="E31" s="18"/>
      <c r="F31" s="19"/>
      <c r="G31" s="19"/>
      <c r="H31" s="20"/>
      <c r="I31" s="19"/>
      <c r="J31" s="19"/>
      <c r="K31" s="19"/>
      <c r="L31" s="20"/>
      <c r="M31" s="19"/>
      <c r="N31" s="19"/>
    </row>
    <row r="32" spans="1:14" x14ac:dyDescent="0.2">
      <c r="D32" s="18"/>
      <c r="E32" s="18"/>
      <c r="F32" s="19"/>
      <c r="G32" s="19"/>
      <c r="H32" s="20"/>
      <c r="I32" s="19"/>
      <c r="J32" s="19"/>
      <c r="K32" s="19"/>
      <c r="L32" s="20"/>
      <c r="M32" s="19"/>
      <c r="N32" s="19"/>
    </row>
    <row r="33" spans="4:14" x14ac:dyDescent="0.2">
      <c r="D33" s="18"/>
      <c r="E33" s="18"/>
      <c r="F33" s="19"/>
      <c r="G33" s="19"/>
      <c r="H33" s="20"/>
      <c r="I33" s="19"/>
      <c r="J33" s="19"/>
      <c r="K33" s="19"/>
      <c r="L33" s="20"/>
      <c r="M33" s="19"/>
      <c r="N33" s="19"/>
    </row>
    <row r="34" spans="4:14" x14ac:dyDescent="0.2">
      <c r="D34" s="18"/>
      <c r="E34" s="18"/>
      <c r="F34" s="19"/>
      <c r="G34" s="19"/>
      <c r="H34" s="20"/>
      <c r="I34" s="19"/>
      <c r="J34" s="19"/>
      <c r="K34" s="19"/>
      <c r="L34" s="20"/>
      <c r="M34" s="19"/>
      <c r="N34" s="19"/>
    </row>
    <row r="35" spans="4:14" x14ac:dyDescent="0.2">
      <c r="D35" s="18"/>
      <c r="E35" s="18"/>
      <c r="F35" s="19"/>
      <c r="G35" s="19"/>
      <c r="H35" s="20"/>
      <c r="I35" s="19"/>
      <c r="J35" s="19"/>
      <c r="K35" s="19"/>
      <c r="L35" s="20"/>
      <c r="M35" s="19"/>
      <c r="N35" s="19"/>
    </row>
    <row r="36" spans="4:14" x14ac:dyDescent="0.2">
      <c r="D36" s="18"/>
      <c r="E36" s="18"/>
      <c r="F36" s="19"/>
      <c r="G36" s="19"/>
      <c r="H36" s="20"/>
      <c r="I36" s="19"/>
      <c r="J36" s="19"/>
      <c r="K36" s="19"/>
      <c r="L36" s="20"/>
      <c r="M36" s="19"/>
      <c r="N36" s="19"/>
    </row>
    <row r="37" spans="4:14" x14ac:dyDescent="0.2">
      <c r="D37" s="18"/>
      <c r="E37" s="18"/>
      <c r="F37" s="19"/>
      <c r="G37" s="19"/>
      <c r="H37" s="20"/>
      <c r="I37" s="19"/>
      <c r="J37" s="19"/>
      <c r="K37" s="19"/>
      <c r="L37" s="20"/>
      <c r="M37" s="19"/>
      <c r="N37" s="19"/>
    </row>
    <row r="38" spans="4:14" x14ac:dyDescent="0.2">
      <c r="D38" s="18"/>
      <c r="E38" s="18"/>
      <c r="F38" s="19"/>
      <c r="G38" s="19"/>
      <c r="H38" s="20"/>
      <c r="I38" s="19"/>
      <c r="J38" s="19"/>
      <c r="K38" s="19"/>
      <c r="L38" s="20"/>
      <c r="M38" s="19"/>
      <c r="N38" s="19"/>
    </row>
    <row r="39" spans="4:14" x14ac:dyDescent="0.2">
      <c r="D39" s="18"/>
      <c r="E39" s="18"/>
      <c r="F39" s="19"/>
      <c r="G39" s="19"/>
      <c r="H39" s="20"/>
      <c r="I39" s="19"/>
      <c r="J39" s="19"/>
      <c r="K39" s="19"/>
      <c r="L39" s="20"/>
      <c r="M39" s="19"/>
      <c r="N39" s="19"/>
    </row>
    <row r="40" spans="4:14" x14ac:dyDescent="0.2">
      <c r="D40" s="18"/>
      <c r="E40" s="18"/>
      <c r="F40" s="19"/>
      <c r="G40" s="19"/>
      <c r="H40" s="20"/>
      <c r="I40" s="19"/>
      <c r="J40" s="19"/>
      <c r="K40" s="19"/>
      <c r="L40" s="20"/>
      <c r="M40" s="19"/>
      <c r="N40" s="19"/>
    </row>
  </sheetData>
  <hyperlinks>
    <hyperlink ref="C2" r:id="rId1" xr:uid="{A06A0246-D44C-FA49-8CF1-5A4E697054B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 Krieger</dc:creator>
  <cp:lastModifiedBy>Sinan Krieger</cp:lastModifiedBy>
  <dcterms:created xsi:type="dcterms:W3CDTF">2026-04-01T10:54:13Z</dcterms:created>
  <dcterms:modified xsi:type="dcterms:W3CDTF">2026-04-01T12:57:46Z</dcterms:modified>
</cp:coreProperties>
</file>